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<sst xmlns="http://schemas.openxmlformats.org/spreadsheetml/2006/main" count="218" uniqueCount="161">
  <si>
    <t>Height</t>
  </si>
  <si>
    <t>Prominence</t>
  </si>
  <si>
    <t>Notes</t>
  </si>
  <si>
    <t xml:space="preserve">Grid reference </t>
  </si>
  <si>
    <t>Summit name</t>
  </si>
  <si>
    <t>X</t>
  </si>
  <si>
    <t>Y</t>
  </si>
  <si>
    <t>(m)</t>
  </si>
  <si>
    <t>(ft)</t>
  </si>
  <si>
    <t>Area</t>
  </si>
  <si>
    <t>Prominence Col</t>
  </si>
  <si>
    <t>Longitude</t>
  </si>
  <si>
    <t>(North)</t>
  </si>
  <si>
    <t>Latitude</t>
  </si>
  <si>
    <t>(East)</t>
  </si>
  <si>
    <t>Hills of the Wienerwald</t>
  </si>
  <si>
    <t>Peilstein</t>
  </si>
  <si>
    <t>Badner Lindkogel</t>
  </si>
  <si>
    <t>Troppberg</t>
  </si>
  <si>
    <t>Schöpfl</t>
  </si>
  <si>
    <t>Wienerwald HP</t>
  </si>
  <si>
    <t>Schneiderberg</t>
  </si>
  <si>
    <t>48:02:33</t>
  </si>
  <si>
    <t>Steinriegel</t>
  </si>
  <si>
    <t>15:54:53</t>
  </si>
  <si>
    <t>48:05:17</t>
  </si>
  <si>
    <t>West</t>
  </si>
  <si>
    <t>1A</t>
  </si>
  <si>
    <t>53,265</t>
  </si>
  <si>
    <t>500m N of Hornbauer, on Route 18</t>
  </si>
  <si>
    <t>ÖK Map (1:50k)</t>
  </si>
  <si>
    <t>5,681</t>
  </si>
  <si>
    <t>5,640</t>
  </si>
  <si>
    <t>56,404</t>
  </si>
  <si>
    <t>Gföhlberg</t>
  </si>
  <si>
    <t>15:49:46</t>
  </si>
  <si>
    <t>48:04:23</t>
  </si>
  <si>
    <t>5,616</t>
  </si>
  <si>
    <t>53,248</t>
  </si>
  <si>
    <t>Klammhöhe</t>
  </si>
  <si>
    <t>5,630</t>
  </si>
  <si>
    <t>53,235</t>
  </si>
  <si>
    <t>15:43:55</t>
  </si>
  <si>
    <t>48:04:38</t>
  </si>
  <si>
    <t>5,545</t>
  </si>
  <si>
    <t>53,252</t>
  </si>
  <si>
    <t>Grubbauer</t>
  </si>
  <si>
    <t>5,571</t>
  </si>
  <si>
    <t>53,251</t>
  </si>
  <si>
    <t>53,238</t>
  </si>
  <si>
    <t>53,246</t>
  </si>
  <si>
    <t>Valeriehöhe</t>
  </si>
  <si>
    <t>15:50:34</t>
  </si>
  <si>
    <t>5,628</t>
  </si>
  <si>
    <t>53,214</t>
  </si>
  <si>
    <t>c.</t>
  </si>
  <si>
    <t>5,641</t>
  </si>
  <si>
    <t>Col &gt;590m, &lt;600m, 1km ENE of Klammhöhe</t>
  </si>
  <si>
    <t>15:55:22</t>
  </si>
  <si>
    <t>48:03:12</t>
  </si>
  <si>
    <t>5,688</t>
  </si>
  <si>
    <t>53,227</t>
  </si>
  <si>
    <t>5,680</t>
  </si>
  <si>
    <t>53,239</t>
  </si>
  <si>
    <t>Col, &gt;580m, &lt;600m, 800m W of St Corona-am-Schöpfl</t>
  </si>
  <si>
    <t>"Stockerberg"</t>
  </si>
  <si>
    <t>5,465</t>
  </si>
  <si>
    <t>53,241</t>
  </si>
  <si>
    <t>15:37:26</t>
  </si>
  <si>
    <t>48:04:05</t>
  </si>
  <si>
    <t>5,474</t>
  </si>
  <si>
    <t>Col, &gt;580m, &lt;590m, 800m W of Zehethof</t>
  </si>
  <si>
    <t>Hoher Lindkogel</t>
  </si>
  <si>
    <t>South</t>
  </si>
  <si>
    <t>1B</t>
  </si>
  <si>
    <t>16:08:06</t>
  </si>
  <si>
    <t>48:00:27</t>
  </si>
  <si>
    <t>5,847</t>
  </si>
  <si>
    <t>53,178</t>
  </si>
  <si>
    <t>Col 500m NE of Därfl</t>
  </si>
  <si>
    <t>53,209</t>
  </si>
  <si>
    <t>16:03:08</t>
  </si>
  <si>
    <t>48:00:53</t>
  </si>
  <si>
    <t>5,785</t>
  </si>
  <si>
    <t>53,185</t>
  </si>
  <si>
    <t>Schwarzensee</t>
  </si>
  <si>
    <t>5,792</t>
  </si>
  <si>
    <t>53,181</t>
  </si>
  <si>
    <t>53,223</t>
  </si>
  <si>
    <t>Aninger</t>
  </si>
  <si>
    <t>1C</t>
  </si>
  <si>
    <t>East</t>
  </si>
  <si>
    <t>16:14:45</t>
  </si>
  <si>
    <t>48:02:50</t>
  </si>
  <si>
    <t>5,929</t>
  </si>
  <si>
    <t>5,903</t>
  </si>
  <si>
    <t>53,211</t>
  </si>
  <si>
    <t>Col &gt;380m, &lt;390m, at Roles Kreuz</t>
  </si>
  <si>
    <t>48:05:46</t>
  </si>
  <si>
    <t>16:11:16</t>
  </si>
  <si>
    <t>5,884</t>
  </si>
  <si>
    <t>53,277</t>
  </si>
  <si>
    <t>16:11:04</t>
  </si>
  <si>
    <t>Jägerhaus, &gt;410m, &lt;420m</t>
  </si>
  <si>
    <t>5,882</t>
  </si>
  <si>
    <t>53,171</t>
  </si>
  <si>
    <t>Hermannskogel</t>
  </si>
  <si>
    <t>North</t>
  </si>
  <si>
    <t>1D</t>
  </si>
  <si>
    <t>16:17:37</t>
  </si>
  <si>
    <t>48:16:13</t>
  </si>
  <si>
    <t>5,960</t>
  </si>
  <si>
    <t>53,472</t>
  </si>
  <si>
    <t>HP of the Kahlengebirge</t>
  </si>
  <si>
    <t>53,464</t>
  </si>
  <si>
    <t>Col &gt;360m, &lt;380m, 500m SW of Fischerhaus</t>
  </si>
  <si>
    <t>5,850</t>
  </si>
  <si>
    <t>53,290</t>
  </si>
  <si>
    <t>Col &gt;460m, &lt;480m, 800m NW of Stangau</t>
  </si>
  <si>
    <t>Höllensteinberg</t>
  </si>
  <si>
    <t>16:06:35</t>
  </si>
  <si>
    <t>48:13:25</t>
  </si>
  <si>
    <t>5,824</t>
  </si>
  <si>
    <t>53,418</t>
  </si>
  <si>
    <t>5,762</t>
  </si>
  <si>
    <t>53,367</t>
  </si>
  <si>
    <t>Rekaminkel</t>
  </si>
  <si>
    <t>Roppersberg (E.Top)</t>
  </si>
  <si>
    <t>16:10:09</t>
  </si>
  <si>
    <t>48:10:12</t>
  </si>
  <si>
    <t>5,869</t>
  </si>
  <si>
    <t>53,359</t>
  </si>
  <si>
    <t>5,862</t>
  </si>
  <si>
    <t>Col &gt;350m, &lt;360m, 800m NE of Heimbaulul</t>
  </si>
  <si>
    <t>Feuersteinberg</t>
  </si>
  <si>
    <t>16:09:25</t>
  </si>
  <si>
    <t>48:11:02</t>
  </si>
  <si>
    <t>5,860</t>
  </si>
  <si>
    <t>53,374</t>
  </si>
  <si>
    <t>5,861</t>
  </si>
  <si>
    <t>Col &gt;350m, &lt;360m, 1.5km SW of Baunzen</t>
  </si>
  <si>
    <t>Rudolfshöhe</t>
  </si>
  <si>
    <t>16:11:13</t>
  </si>
  <si>
    <t>48:11:43</t>
  </si>
  <si>
    <t>5,883</t>
  </si>
  <si>
    <t>53,387</t>
  </si>
  <si>
    <t>53,375</t>
  </si>
  <si>
    <t>Col 800m NE of Baunzen</t>
  </si>
  <si>
    <t>Hadersfeld</t>
  </si>
  <si>
    <t>16:15:31</t>
  </si>
  <si>
    <t>48:20:19</t>
  </si>
  <si>
    <t>5,933</t>
  </si>
  <si>
    <t>53,547</t>
  </si>
  <si>
    <t>5,905</t>
  </si>
  <si>
    <t>53,523</t>
  </si>
  <si>
    <t>Col 1.1km SE of St Andrä</t>
  </si>
  <si>
    <t>5,772</t>
  </si>
  <si>
    <t xml:space="preserve">The following list comprises the fifteen P150m summits in the Wienerwald (Vienna Woods), the area north, west and east of Vienna.  </t>
  </si>
  <si>
    <t xml:space="preserve">This is a range of pre-alpine forested hills much loved and used for recreation by the inhabitants of Vienna.  The area was popular with many composers </t>
  </si>
  <si>
    <t xml:space="preserve">resident in Vienna, including the Strauss family and, most notably, Beethoven.  The great composer made extended hikes in the Wienerwald, </t>
  </si>
  <si>
    <t>and his experiences on these outings provided the inspiration for his Sixth (Pastoral) Symphony.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</si>
</sst>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8">
    <font>
      <sz val="10"/>
      <name val="Arial CE"/>
      <family val="0"/>
    </font>
    <font>
      <sz val="10"/>
      <name val="Arial"/>
      <family val="2"/>
    </font>
    <font>
      <b/>
      <u val="single"/>
      <sz val="14"/>
      <color indexed="9"/>
      <name val="Arial"/>
      <family val="2"/>
    </font>
    <font>
      <b/>
      <u val="single"/>
      <sz val="8"/>
      <color indexed="9"/>
      <name val="Arial"/>
      <family val="2"/>
    </font>
    <font>
      <b/>
      <u val="single"/>
      <sz val="18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color indexed="9"/>
      <name val="Arial"/>
      <family val="2"/>
    </font>
    <font>
      <b/>
      <sz val="11"/>
      <color indexed="8"/>
      <name val="Arial"/>
      <family val="2"/>
    </font>
    <font>
      <sz val="8"/>
      <color indexed="22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indent="1"/>
    </xf>
    <xf numFmtId="0" fontId="9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7"/>
  <sheetViews>
    <sheetView tabSelected="1" workbookViewId="0" topLeftCell="A1">
      <pane ySplit="7" topLeftCell="BM8" activePane="bottomLeft" state="frozen"/>
      <selection pane="topLeft" activeCell="A1" sqref="A1"/>
      <selection pane="bottomLeft" activeCell="H26" sqref="H26"/>
    </sheetView>
  </sheetViews>
  <sheetFormatPr defaultColWidth="9.00390625" defaultRowHeight="12.75"/>
  <cols>
    <col min="1" max="1" width="27.875" style="1" customWidth="1"/>
    <col min="2" max="2" width="1.625" style="37" customWidth="1"/>
    <col min="3" max="4" width="6.25390625" style="1" customWidth="1"/>
    <col min="5" max="5" width="1.875" style="29" customWidth="1"/>
    <col min="6" max="6" width="10.75390625" style="1" customWidth="1"/>
    <col min="7" max="7" width="5.00390625" style="1" customWidth="1"/>
    <col min="8" max="8" width="12.375" style="1" customWidth="1"/>
    <col min="9" max="9" width="8.25390625" style="2" customWidth="1"/>
    <col min="10" max="10" width="7.375" style="28" customWidth="1"/>
    <col min="11" max="11" width="7.125" style="2" customWidth="1"/>
    <col min="12" max="12" width="7.00390625" style="2" customWidth="1"/>
    <col min="13" max="13" width="38.125" style="2" customWidth="1"/>
    <col min="14" max="14" width="1.75390625" style="31" customWidth="1"/>
    <col min="15" max="15" width="9.375" style="2" customWidth="1"/>
    <col min="16" max="16" width="7.25390625" style="2" customWidth="1"/>
    <col min="17" max="17" width="7.375" style="2" customWidth="1"/>
    <col min="18" max="18" width="13.375" style="13" customWidth="1"/>
    <col min="19" max="19" width="18.00390625" style="1" customWidth="1"/>
    <col min="20" max="16384" width="8.875" style="1" customWidth="1"/>
  </cols>
  <sheetData>
    <row r="1" ht="12.75" customHeight="1">
      <c r="A1" s="39" t="s">
        <v>157</v>
      </c>
    </row>
    <row r="2" ht="15.75" customHeight="1">
      <c r="A2" s="39" t="s">
        <v>158</v>
      </c>
    </row>
    <row r="3" ht="15.75" customHeight="1">
      <c r="A3" s="39" t="s">
        <v>159</v>
      </c>
    </row>
    <row r="4" ht="15.75" customHeight="1">
      <c r="A4" s="39" t="s">
        <v>160</v>
      </c>
    </row>
    <row r="5" spans="1:37" ht="23.25">
      <c r="A5" s="7" t="s">
        <v>15</v>
      </c>
      <c r="B5" s="5"/>
      <c r="C5" s="3"/>
      <c r="D5" s="3"/>
      <c r="E5" s="6"/>
      <c r="F5" s="7"/>
      <c r="G5" s="3"/>
      <c r="H5" s="3"/>
      <c r="I5" s="19"/>
      <c r="J5" s="4"/>
      <c r="K5" s="3"/>
      <c r="L5" s="3"/>
      <c r="M5" s="3"/>
      <c r="N5" s="6"/>
      <c r="O5" s="3"/>
      <c r="P5" s="3"/>
      <c r="Q5" s="3"/>
      <c r="R5" s="12"/>
      <c r="S5" s="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2.75">
      <c r="A6" s="22" t="s">
        <v>4</v>
      </c>
      <c r="B6" s="5"/>
      <c r="C6" s="5" t="s">
        <v>0</v>
      </c>
      <c r="D6" s="5" t="s">
        <v>0</v>
      </c>
      <c r="E6" s="6"/>
      <c r="F6" s="5" t="s">
        <v>1</v>
      </c>
      <c r="G6" s="5"/>
      <c r="H6" s="6" t="s">
        <v>9</v>
      </c>
      <c r="I6" s="12" t="s">
        <v>11</v>
      </c>
      <c r="J6" s="12" t="s">
        <v>13</v>
      </c>
      <c r="K6" s="4" t="s">
        <v>3</v>
      </c>
      <c r="L6" s="4"/>
      <c r="M6" s="4" t="s">
        <v>10</v>
      </c>
      <c r="N6" s="12"/>
      <c r="O6" s="12" t="s">
        <v>0</v>
      </c>
      <c r="P6" s="4" t="s">
        <v>3</v>
      </c>
      <c r="Q6" s="4"/>
      <c r="R6" s="12" t="s">
        <v>30</v>
      </c>
      <c r="S6" s="4" t="s">
        <v>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0.5" customHeight="1">
      <c r="A7" s="3"/>
      <c r="B7" s="5"/>
      <c r="C7" s="6" t="s">
        <v>7</v>
      </c>
      <c r="D7" s="6" t="s">
        <v>8</v>
      </c>
      <c r="E7" s="6"/>
      <c r="F7" s="6" t="s">
        <v>7</v>
      </c>
      <c r="G7" s="6"/>
      <c r="H7" s="6"/>
      <c r="I7" s="12" t="s">
        <v>14</v>
      </c>
      <c r="J7" s="12" t="s">
        <v>12</v>
      </c>
      <c r="K7" s="8" t="s">
        <v>5</v>
      </c>
      <c r="L7" s="8" t="s">
        <v>6</v>
      </c>
      <c r="M7" s="8"/>
      <c r="N7" s="12"/>
      <c r="O7" s="12" t="s">
        <v>7</v>
      </c>
      <c r="P7" s="8" t="s">
        <v>5</v>
      </c>
      <c r="Q7" s="8" t="s">
        <v>6</v>
      </c>
      <c r="R7" s="12"/>
      <c r="S7" s="4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17" customFormat="1" ht="15">
      <c r="A8" s="33" t="s">
        <v>72</v>
      </c>
      <c r="B8" s="36"/>
      <c r="C8" s="25">
        <v>834</v>
      </c>
      <c r="D8" s="21">
        <f aca="true" t="shared" si="0" ref="D8:D24">SUM(C8*3.2808)</f>
        <v>2736.1872000000003</v>
      </c>
      <c r="E8" s="23"/>
      <c r="F8" s="32">
        <f aca="true" t="shared" si="1" ref="F8:F24">SUM(C8-O8)</f>
        <v>334</v>
      </c>
      <c r="G8" s="14" t="s">
        <v>74</v>
      </c>
      <c r="H8" s="14" t="s">
        <v>73</v>
      </c>
      <c r="I8" s="10" t="s">
        <v>75</v>
      </c>
      <c r="J8" s="10" t="s">
        <v>76</v>
      </c>
      <c r="K8" s="10" t="s">
        <v>77</v>
      </c>
      <c r="L8" s="10" t="s">
        <v>78</v>
      </c>
      <c r="M8" s="9" t="s">
        <v>79</v>
      </c>
      <c r="N8" s="23"/>
      <c r="O8" s="24">
        <v>500</v>
      </c>
      <c r="P8" s="10" t="s">
        <v>156</v>
      </c>
      <c r="Q8" s="10" t="s">
        <v>80</v>
      </c>
      <c r="R8" s="38">
        <v>5325</v>
      </c>
      <c r="S8" s="34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17" customFormat="1" ht="15">
      <c r="A9" s="33" t="s">
        <v>19</v>
      </c>
      <c r="B9" s="36"/>
      <c r="C9" s="25">
        <v>893</v>
      </c>
      <c r="D9" s="21">
        <f t="shared" si="0"/>
        <v>2929.7544000000003</v>
      </c>
      <c r="E9" s="23"/>
      <c r="F9" s="32">
        <f t="shared" si="1"/>
        <v>312</v>
      </c>
      <c r="G9" s="14" t="s">
        <v>27</v>
      </c>
      <c r="H9" s="14" t="s">
        <v>26</v>
      </c>
      <c r="I9" s="10" t="s">
        <v>24</v>
      </c>
      <c r="J9" s="10" t="s">
        <v>25</v>
      </c>
      <c r="K9" s="10" t="s">
        <v>31</v>
      </c>
      <c r="L9" s="10" t="s">
        <v>28</v>
      </c>
      <c r="M9" s="15" t="s">
        <v>29</v>
      </c>
      <c r="N9" s="30"/>
      <c r="O9" s="24">
        <v>581</v>
      </c>
      <c r="P9" s="10" t="s">
        <v>32</v>
      </c>
      <c r="Q9" s="10" t="s">
        <v>33</v>
      </c>
      <c r="R9" s="38">
        <v>4330</v>
      </c>
      <c r="S9" s="18" t="s">
        <v>20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spans="1:37" s="17" customFormat="1" ht="15">
      <c r="A10" s="33" t="s">
        <v>34</v>
      </c>
      <c r="B10" s="36"/>
      <c r="C10" s="25">
        <v>885</v>
      </c>
      <c r="D10" s="21">
        <f t="shared" si="0"/>
        <v>2903.5080000000003</v>
      </c>
      <c r="E10" s="23" t="s">
        <v>55</v>
      </c>
      <c r="F10" s="32">
        <f t="shared" si="1"/>
        <v>290</v>
      </c>
      <c r="G10" s="14" t="s">
        <v>27</v>
      </c>
      <c r="H10" s="14" t="s">
        <v>26</v>
      </c>
      <c r="I10" s="10" t="s">
        <v>35</v>
      </c>
      <c r="J10" s="10" t="s">
        <v>36</v>
      </c>
      <c r="K10" s="10" t="s">
        <v>37</v>
      </c>
      <c r="L10" s="10" t="s">
        <v>38</v>
      </c>
      <c r="M10" s="9" t="s">
        <v>57</v>
      </c>
      <c r="N10" s="30" t="s">
        <v>55</v>
      </c>
      <c r="O10" s="24">
        <v>595</v>
      </c>
      <c r="P10" s="10" t="s">
        <v>56</v>
      </c>
      <c r="Q10" s="10" t="s">
        <v>49</v>
      </c>
      <c r="R10" s="38">
        <v>4330</v>
      </c>
      <c r="S10" s="34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37" s="17" customFormat="1" ht="15">
      <c r="A11" s="33" t="s">
        <v>89</v>
      </c>
      <c r="B11" s="36"/>
      <c r="C11" s="25">
        <v>675</v>
      </c>
      <c r="D11" s="21">
        <f>SUM(C11*3.2808)</f>
        <v>2214.54</v>
      </c>
      <c r="E11" s="23" t="s">
        <v>55</v>
      </c>
      <c r="F11" s="32">
        <f t="shared" si="1"/>
        <v>290</v>
      </c>
      <c r="G11" s="14" t="s">
        <v>90</v>
      </c>
      <c r="H11" s="14" t="s">
        <v>91</v>
      </c>
      <c r="I11" s="10" t="s">
        <v>92</v>
      </c>
      <c r="J11" s="10" t="s">
        <v>93</v>
      </c>
      <c r="K11" s="10" t="s">
        <v>94</v>
      </c>
      <c r="L11" s="10" t="s">
        <v>88</v>
      </c>
      <c r="M11" s="15" t="s">
        <v>97</v>
      </c>
      <c r="N11" s="23" t="s">
        <v>55</v>
      </c>
      <c r="O11" s="24">
        <v>385</v>
      </c>
      <c r="P11" s="10" t="s">
        <v>95</v>
      </c>
      <c r="Q11" s="10" t="s">
        <v>96</v>
      </c>
      <c r="R11" s="38">
        <v>5325</v>
      </c>
      <c r="S11" s="34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s="17" customFormat="1" ht="15">
      <c r="A12" s="33" t="s">
        <v>21</v>
      </c>
      <c r="B12" s="36"/>
      <c r="C12" s="25">
        <v>782</v>
      </c>
      <c r="D12" s="21">
        <f t="shared" si="0"/>
        <v>2565.5856000000003</v>
      </c>
      <c r="E12" s="23"/>
      <c r="F12" s="32">
        <f t="shared" si="1"/>
        <v>230</v>
      </c>
      <c r="G12" s="14" t="s">
        <v>27</v>
      </c>
      <c r="H12" s="14" t="s">
        <v>26</v>
      </c>
      <c r="I12" s="10" t="s">
        <v>42</v>
      </c>
      <c r="J12" s="10" t="s">
        <v>43</v>
      </c>
      <c r="K12" s="10" t="s">
        <v>44</v>
      </c>
      <c r="L12" s="10" t="s">
        <v>45</v>
      </c>
      <c r="M12" s="15" t="s">
        <v>46</v>
      </c>
      <c r="N12" s="23"/>
      <c r="O12" s="24">
        <v>552</v>
      </c>
      <c r="P12" s="10" t="s">
        <v>47</v>
      </c>
      <c r="Q12" s="10" t="s">
        <v>48</v>
      </c>
      <c r="R12" s="38">
        <v>4330</v>
      </c>
      <c r="S12" s="34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s="27" customFormat="1" ht="15">
      <c r="A13" s="33" t="s">
        <v>16</v>
      </c>
      <c r="B13" s="36"/>
      <c r="C13" s="25">
        <v>716</v>
      </c>
      <c r="D13" s="21">
        <f t="shared" si="0"/>
        <v>2349.0528</v>
      </c>
      <c r="E13" s="23"/>
      <c r="F13" s="32">
        <f t="shared" si="1"/>
        <v>186</v>
      </c>
      <c r="G13" s="14" t="s">
        <v>74</v>
      </c>
      <c r="H13" s="14" t="s">
        <v>73</v>
      </c>
      <c r="I13" s="10" t="s">
        <v>81</v>
      </c>
      <c r="J13" s="10" t="s">
        <v>82</v>
      </c>
      <c r="K13" s="10" t="s">
        <v>83</v>
      </c>
      <c r="L13" s="10" t="s">
        <v>84</v>
      </c>
      <c r="M13" s="15" t="s">
        <v>85</v>
      </c>
      <c r="N13" s="23"/>
      <c r="O13" s="24">
        <v>530</v>
      </c>
      <c r="P13" s="20" t="s">
        <v>86</v>
      </c>
      <c r="Q13" s="10" t="s">
        <v>87</v>
      </c>
      <c r="R13" s="38">
        <v>5325</v>
      </c>
      <c r="S13" s="34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s="17" customFormat="1" ht="15">
      <c r="A14" s="33" t="s">
        <v>148</v>
      </c>
      <c r="B14" s="36"/>
      <c r="C14" s="25">
        <v>441</v>
      </c>
      <c r="D14" s="21">
        <f t="shared" si="0"/>
        <v>1446.8328000000001</v>
      </c>
      <c r="E14" s="23"/>
      <c r="F14" s="32">
        <f t="shared" si="1"/>
        <v>176</v>
      </c>
      <c r="G14" s="14" t="s">
        <v>108</v>
      </c>
      <c r="H14" s="14" t="s">
        <v>107</v>
      </c>
      <c r="I14" s="10" t="s">
        <v>149</v>
      </c>
      <c r="J14" s="10" t="s">
        <v>150</v>
      </c>
      <c r="K14" s="10" t="s">
        <v>151</v>
      </c>
      <c r="L14" s="10" t="s">
        <v>152</v>
      </c>
      <c r="M14" s="15" t="s">
        <v>155</v>
      </c>
      <c r="N14" s="23"/>
      <c r="O14" s="24">
        <v>265</v>
      </c>
      <c r="P14" s="10" t="s">
        <v>153</v>
      </c>
      <c r="Q14" s="10" t="s">
        <v>154</v>
      </c>
      <c r="R14" s="38">
        <v>5319</v>
      </c>
      <c r="S14" s="3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s="17" customFormat="1" ht="15">
      <c r="A15" s="33" t="s">
        <v>119</v>
      </c>
      <c r="B15" s="36"/>
      <c r="C15" s="25">
        <v>645</v>
      </c>
      <c r="D15" s="21">
        <f t="shared" si="0"/>
        <v>2116.116</v>
      </c>
      <c r="E15" s="23" t="s">
        <v>55</v>
      </c>
      <c r="F15" s="32">
        <f t="shared" si="1"/>
        <v>175</v>
      </c>
      <c r="G15" s="14" t="s">
        <v>90</v>
      </c>
      <c r="H15" s="14" t="s">
        <v>91</v>
      </c>
      <c r="I15" s="10" t="s">
        <v>99</v>
      </c>
      <c r="J15" s="10" t="s">
        <v>98</v>
      </c>
      <c r="K15" s="10" t="s">
        <v>100</v>
      </c>
      <c r="L15" s="10" t="s">
        <v>101</v>
      </c>
      <c r="M15" s="15" t="s">
        <v>118</v>
      </c>
      <c r="N15" s="23" t="s">
        <v>55</v>
      </c>
      <c r="O15" s="24">
        <v>470</v>
      </c>
      <c r="P15" s="10" t="s">
        <v>116</v>
      </c>
      <c r="Q15" s="10" t="s">
        <v>117</v>
      </c>
      <c r="R15" s="38">
        <v>5325</v>
      </c>
      <c r="S15" s="34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17" customFormat="1" ht="15">
      <c r="A16" s="33" t="s">
        <v>127</v>
      </c>
      <c r="B16" s="36"/>
      <c r="C16" s="25">
        <v>530</v>
      </c>
      <c r="D16" s="21">
        <f t="shared" si="0"/>
        <v>1738.824</v>
      </c>
      <c r="E16" s="23" t="s">
        <v>55</v>
      </c>
      <c r="F16" s="32">
        <f t="shared" si="1"/>
        <v>175</v>
      </c>
      <c r="G16" s="14" t="s">
        <v>90</v>
      </c>
      <c r="H16" s="14" t="s">
        <v>91</v>
      </c>
      <c r="I16" s="10" t="s">
        <v>128</v>
      </c>
      <c r="J16" s="10" t="s">
        <v>129</v>
      </c>
      <c r="K16" s="10" t="s">
        <v>130</v>
      </c>
      <c r="L16" s="10" t="s">
        <v>131</v>
      </c>
      <c r="M16" s="15" t="s">
        <v>133</v>
      </c>
      <c r="N16" s="23" t="s">
        <v>55</v>
      </c>
      <c r="O16" s="24">
        <v>355</v>
      </c>
      <c r="P16" s="10" t="s">
        <v>132</v>
      </c>
      <c r="Q16" s="10" t="s">
        <v>125</v>
      </c>
      <c r="R16" s="38">
        <v>5325</v>
      </c>
      <c r="S16" s="34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27" customFormat="1" ht="15">
      <c r="A17" s="33" t="s">
        <v>106</v>
      </c>
      <c r="B17" s="36"/>
      <c r="C17" s="25">
        <v>542</v>
      </c>
      <c r="D17" s="21">
        <f t="shared" si="0"/>
        <v>1778.1936</v>
      </c>
      <c r="E17" s="23" t="s">
        <v>55</v>
      </c>
      <c r="F17" s="32">
        <f t="shared" si="1"/>
        <v>172</v>
      </c>
      <c r="G17" s="14" t="s">
        <v>108</v>
      </c>
      <c r="H17" s="14" t="s">
        <v>107</v>
      </c>
      <c r="I17" s="10" t="s">
        <v>109</v>
      </c>
      <c r="J17" s="10" t="s">
        <v>110</v>
      </c>
      <c r="K17" s="10" t="s">
        <v>111</v>
      </c>
      <c r="L17" s="10" t="s">
        <v>112</v>
      </c>
      <c r="M17" s="9" t="s">
        <v>115</v>
      </c>
      <c r="N17" s="23" t="s">
        <v>55</v>
      </c>
      <c r="O17" s="24">
        <v>370</v>
      </c>
      <c r="P17" s="10" t="s">
        <v>111</v>
      </c>
      <c r="Q17" s="10" t="s">
        <v>114</v>
      </c>
      <c r="R17" s="38">
        <v>5319</v>
      </c>
      <c r="S17" s="18" t="s">
        <v>113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17" customFormat="1" ht="15">
      <c r="A18" s="33" t="s">
        <v>17</v>
      </c>
      <c r="B18" s="36"/>
      <c r="C18" s="25">
        <v>582</v>
      </c>
      <c r="D18" s="21">
        <f t="shared" si="0"/>
        <v>1909.4256</v>
      </c>
      <c r="E18" s="23" t="s">
        <v>55</v>
      </c>
      <c r="F18" s="32">
        <f t="shared" si="1"/>
        <v>167</v>
      </c>
      <c r="G18" s="14" t="s">
        <v>74</v>
      </c>
      <c r="H18" s="14" t="s">
        <v>73</v>
      </c>
      <c r="I18" s="10" t="s">
        <v>102</v>
      </c>
      <c r="J18" s="10" t="s">
        <v>76</v>
      </c>
      <c r="K18" s="10" t="s">
        <v>100</v>
      </c>
      <c r="L18" s="10" t="s">
        <v>78</v>
      </c>
      <c r="M18" s="15" t="s">
        <v>103</v>
      </c>
      <c r="N18" s="23" t="s">
        <v>55</v>
      </c>
      <c r="O18" s="24">
        <v>415</v>
      </c>
      <c r="P18" s="10" t="s">
        <v>104</v>
      </c>
      <c r="Q18" s="10" t="s">
        <v>105</v>
      </c>
      <c r="R18" s="38">
        <v>5325</v>
      </c>
      <c r="S18" s="34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7" customFormat="1" ht="15">
      <c r="A19" s="33" t="s">
        <v>51</v>
      </c>
      <c r="B19" s="36"/>
      <c r="C19" s="25">
        <v>772</v>
      </c>
      <c r="D19" s="21">
        <f t="shared" si="0"/>
        <v>2532.7776000000003</v>
      </c>
      <c r="E19" s="23"/>
      <c r="F19" s="32">
        <f t="shared" si="1"/>
        <v>154</v>
      </c>
      <c r="G19" s="14" t="s">
        <v>27</v>
      </c>
      <c r="H19" s="14" t="s">
        <v>26</v>
      </c>
      <c r="I19" s="10" t="s">
        <v>52</v>
      </c>
      <c r="J19" s="10" t="s">
        <v>22</v>
      </c>
      <c r="K19" s="10" t="s">
        <v>53</v>
      </c>
      <c r="L19" s="10" t="s">
        <v>54</v>
      </c>
      <c r="M19" s="15" t="s">
        <v>39</v>
      </c>
      <c r="N19" s="23"/>
      <c r="O19" s="24">
        <v>618</v>
      </c>
      <c r="P19" s="10" t="s">
        <v>40</v>
      </c>
      <c r="Q19" s="10" t="s">
        <v>41</v>
      </c>
      <c r="R19" s="38">
        <v>4330</v>
      </c>
      <c r="S19" s="34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7" customFormat="1" ht="15">
      <c r="A20" s="33" t="s">
        <v>18</v>
      </c>
      <c r="B20" s="36"/>
      <c r="C20" s="25">
        <v>542</v>
      </c>
      <c r="D20" s="21">
        <f t="shared" si="0"/>
        <v>1778.1936</v>
      </c>
      <c r="E20" s="23"/>
      <c r="F20" s="32">
        <f t="shared" si="1"/>
        <v>154</v>
      </c>
      <c r="G20" s="14" t="s">
        <v>108</v>
      </c>
      <c r="H20" s="14" t="s">
        <v>107</v>
      </c>
      <c r="I20" s="10" t="s">
        <v>120</v>
      </c>
      <c r="J20" s="10" t="s">
        <v>121</v>
      </c>
      <c r="K20" s="10" t="s">
        <v>122</v>
      </c>
      <c r="L20" s="10" t="s">
        <v>123</v>
      </c>
      <c r="M20" s="15" t="s">
        <v>126</v>
      </c>
      <c r="N20" s="23"/>
      <c r="O20" s="24">
        <v>388</v>
      </c>
      <c r="P20" s="10" t="s">
        <v>124</v>
      </c>
      <c r="Q20" s="10" t="s">
        <v>125</v>
      </c>
      <c r="R20" s="38">
        <v>5319</v>
      </c>
      <c r="S20" s="34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7" customFormat="1" ht="15">
      <c r="A21" s="33" t="s">
        <v>23</v>
      </c>
      <c r="B21" s="36"/>
      <c r="C21" s="25">
        <v>743</v>
      </c>
      <c r="D21" s="21">
        <f t="shared" si="0"/>
        <v>2437.6344</v>
      </c>
      <c r="E21" s="23" t="s">
        <v>55</v>
      </c>
      <c r="F21" s="32">
        <f t="shared" si="1"/>
        <v>153</v>
      </c>
      <c r="G21" s="14" t="s">
        <v>27</v>
      </c>
      <c r="H21" s="14" t="s">
        <v>26</v>
      </c>
      <c r="I21" s="10" t="s">
        <v>58</v>
      </c>
      <c r="J21" s="10" t="s">
        <v>59</v>
      </c>
      <c r="K21" s="10" t="s">
        <v>60</v>
      </c>
      <c r="L21" s="10" t="s">
        <v>61</v>
      </c>
      <c r="M21" s="18" t="s">
        <v>64</v>
      </c>
      <c r="N21" s="23" t="s">
        <v>55</v>
      </c>
      <c r="O21" s="24">
        <v>590</v>
      </c>
      <c r="P21" s="10" t="s">
        <v>62</v>
      </c>
      <c r="Q21" s="10" t="s">
        <v>63</v>
      </c>
      <c r="R21" s="38">
        <v>4330</v>
      </c>
      <c r="S21" s="34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7" customFormat="1" ht="15">
      <c r="A22" s="33" t="s">
        <v>134</v>
      </c>
      <c r="B22" s="36"/>
      <c r="C22" s="25">
        <v>507</v>
      </c>
      <c r="D22" s="21">
        <f t="shared" si="0"/>
        <v>1663.3656</v>
      </c>
      <c r="E22" s="23" t="s">
        <v>55</v>
      </c>
      <c r="F22" s="32">
        <f t="shared" si="1"/>
        <v>152</v>
      </c>
      <c r="G22" s="14" t="s">
        <v>108</v>
      </c>
      <c r="H22" s="14" t="s">
        <v>107</v>
      </c>
      <c r="I22" s="10" t="s">
        <v>135</v>
      </c>
      <c r="J22" s="10" t="s">
        <v>136</v>
      </c>
      <c r="K22" s="10" t="s">
        <v>137</v>
      </c>
      <c r="L22" s="10" t="s">
        <v>138</v>
      </c>
      <c r="M22" s="15" t="s">
        <v>140</v>
      </c>
      <c r="N22" s="23" t="s">
        <v>55</v>
      </c>
      <c r="O22" s="24">
        <v>355</v>
      </c>
      <c r="P22" s="10" t="s">
        <v>139</v>
      </c>
      <c r="Q22" s="10" t="s">
        <v>125</v>
      </c>
      <c r="R22" s="38">
        <v>5325</v>
      </c>
      <c r="S22" s="34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7" customFormat="1" ht="15">
      <c r="A23" s="33" t="s">
        <v>65</v>
      </c>
      <c r="B23" s="36"/>
      <c r="C23" s="25">
        <v>734</v>
      </c>
      <c r="D23" s="21">
        <f t="shared" si="0"/>
        <v>2408.1072</v>
      </c>
      <c r="E23" s="23" t="s">
        <v>55</v>
      </c>
      <c r="F23" s="32">
        <f t="shared" si="1"/>
        <v>149</v>
      </c>
      <c r="G23" s="14" t="s">
        <v>27</v>
      </c>
      <c r="H23" s="14" t="s">
        <v>26</v>
      </c>
      <c r="I23" s="10" t="s">
        <v>68</v>
      </c>
      <c r="J23" s="10" t="s">
        <v>69</v>
      </c>
      <c r="K23" s="10" t="s">
        <v>66</v>
      </c>
      <c r="L23" s="10" t="s">
        <v>67</v>
      </c>
      <c r="M23" s="15" t="s">
        <v>71</v>
      </c>
      <c r="N23" s="23" t="s">
        <v>55</v>
      </c>
      <c r="O23" s="24">
        <v>585</v>
      </c>
      <c r="P23" s="10" t="s">
        <v>70</v>
      </c>
      <c r="Q23" s="10" t="s">
        <v>50</v>
      </c>
      <c r="R23" s="38">
        <v>4329</v>
      </c>
      <c r="S23" s="3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7" customFormat="1" ht="15">
      <c r="A24" s="33" t="s">
        <v>141</v>
      </c>
      <c r="B24" s="36"/>
      <c r="C24" s="25">
        <v>475</v>
      </c>
      <c r="D24" s="21">
        <f t="shared" si="0"/>
        <v>1558.38</v>
      </c>
      <c r="E24" s="23"/>
      <c r="F24" s="32">
        <f t="shared" si="1"/>
        <v>149</v>
      </c>
      <c r="G24" s="14" t="s">
        <v>108</v>
      </c>
      <c r="H24" s="14" t="s">
        <v>107</v>
      </c>
      <c r="I24" s="10" t="s">
        <v>142</v>
      </c>
      <c r="J24" s="10" t="s">
        <v>143</v>
      </c>
      <c r="K24" s="10" t="s">
        <v>144</v>
      </c>
      <c r="L24" s="10" t="s">
        <v>145</v>
      </c>
      <c r="M24" s="15" t="s">
        <v>147</v>
      </c>
      <c r="N24" s="23"/>
      <c r="O24" s="24">
        <v>326</v>
      </c>
      <c r="P24" s="10" t="s">
        <v>104</v>
      </c>
      <c r="Q24" s="10" t="s">
        <v>146</v>
      </c>
      <c r="R24" s="38">
        <v>5325</v>
      </c>
      <c r="S24" s="34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6" ht="14.25">
      <c r="A25" s="11"/>
      <c r="C25" s="11"/>
      <c r="F25" s="13"/>
    </row>
    <row r="26" spans="1:6" ht="14.25">
      <c r="A26" s="11"/>
      <c r="C26" s="11"/>
      <c r="F26" s="13"/>
    </row>
    <row r="27" spans="1:6" ht="14.25">
      <c r="A27" s="11"/>
      <c r="C27" s="11"/>
      <c r="F27" s="13"/>
    </row>
    <row r="28" spans="1:6" ht="14.25">
      <c r="A28" s="11"/>
      <c r="C28" s="11"/>
      <c r="F28" s="13"/>
    </row>
    <row r="29" spans="1:6" ht="14.25">
      <c r="A29" s="11"/>
      <c r="C29" s="11"/>
      <c r="F29" s="13"/>
    </row>
    <row r="30" spans="1:6" ht="14.25">
      <c r="A30" s="11"/>
      <c r="C30" s="11"/>
      <c r="F30" s="13"/>
    </row>
    <row r="31" spans="1:6" ht="14.25">
      <c r="A31" s="11"/>
      <c r="C31" s="11"/>
      <c r="F31" s="13"/>
    </row>
    <row r="32" spans="1:6" ht="14.25">
      <c r="A32" s="11"/>
      <c r="C32" s="11"/>
      <c r="F32" s="13"/>
    </row>
    <row r="33" spans="1:6" ht="14.25">
      <c r="A33" s="11"/>
      <c r="C33" s="11"/>
      <c r="F33" s="13"/>
    </row>
    <row r="34" spans="1:6" ht="14.25">
      <c r="A34" s="11"/>
      <c r="C34" s="11"/>
      <c r="F34" s="13"/>
    </row>
    <row r="35" spans="1:6" ht="14.25">
      <c r="A35" s="11"/>
      <c r="C35" s="11"/>
      <c r="F35" s="13"/>
    </row>
    <row r="36" spans="1:6" ht="14.25">
      <c r="A36" s="11"/>
      <c r="C36" s="11"/>
      <c r="F36" s="13"/>
    </row>
    <row r="37" spans="1:6" ht="14.25">
      <c r="A37" s="11"/>
      <c r="C37" s="11"/>
      <c r="F37" s="13"/>
    </row>
    <row r="38" spans="1:6" ht="14.25">
      <c r="A38" s="11"/>
      <c r="C38" s="11"/>
      <c r="F38" s="13"/>
    </row>
    <row r="39" spans="1:6" ht="14.25">
      <c r="A39" s="11"/>
      <c r="C39" s="11"/>
      <c r="F39" s="13"/>
    </row>
    <row r="40" spans="1:6" ht="14.25">
      <c r="A40" s="11"/>
      <c r="C40" s="11"/>
      <c r="F40" s="13"/>
    </row>
    <row r="41" spans="1:6" ht="14.25">
      <c r="A41" s="11"/>
      <c r="C41" s="11"/>
      <c r="F41" s="13"/>
    </row>
    <row r="42" spans="1:6" ht="14.25">
      <c r="A42" s="11"/>
      <c r="C42" s="11"/>
      <c r="F42" s="13"/>
    </row>
    <row r="43" spans="1:6" ht="14.25">
      <c r="A43" s="11"/>
      <c r="C43" s="11"/>
      <c r="F43" s="13"/>
    </row>
    <row r="44" spans="1:6" ht="14.25">
      <c r="A44" s="11"/>
      <c r="C44" s="11"/>
      <c r="F44" s="13"/>
    </row>
    <row r="45" spans="1:6" ht="14.25">
      <c r="A45" s="11"/>
      <c r="C45" s="11"/>
      <c r="F45" s="13"/>
    </row>
    <row r="46" spans="1:6" ht="14.25">
      <c r="A46" s="11"/>
      <c r="C46" s="11"/>
      <c r="F46" s="13"/>
    </row>
    <row r="47" spans="1:6" ht="14.25">
      <c r="A47" s="11"/>
      <c r="C47" s="11"/>
      <c r="F47" s="13"/>
    </row>
    <row r="48" spans="1:6" ht="14.25">
      <c r="A48" s="11"/>
      <c r="C48" s="11"/>
      <c r="F48" s="13"/>
    </row>
    <row r="49" spans="1:6" ht="14.25">
      <c r="A49" s="11"/>
      <c r="C49" s="11"/>
      <c r="F49" s="13"/>
    </row>
    <row r="50" spans="1:6" ht="14.25">
      <c r="A50" s="11"/>
      <c r="C50" s="11"/>
      <c r="F50" s="13"/>
    </row>
    <row r="51" spans="1:6" ht="14.25">
      <c r="A51" s="11"/>
      <c r="C51" s="11"/>
      <c r="F51" s="13"/>
    </row>
    <row r="52" spans="1:6" ht="14.25">
      <c r="A52" s="11"/>
      <c r="C52" s="11"/>
      <c r="F52" s="13"/>
    </row>
    <row r="53" spans="1:6" ht="14.25">
      <c r="A53" s="11"/>
      <c r="C53" s="11"/>
      <c r="F53" s="13"/>
    </row>
    <row r="54" spans="1:6" ht="14.25">
      <c r="A54" s="11"/>
      <c r="C54" s="11"/>
      <c r="F54" s="13"/>
    </row>
    <row r="55" spans="1:6" ht="14.25">
      <c r="A55" s="11"/>
      <c r="C55" s="11"/>
      <c r="F55" s="13"/>
    </row>
    <row r="56" spans="1:6" ht="14.25">
      <c r="A56" s="11"/>
      <c r="C56" s="11"/>
      <c r="F56" s="13"/>
    </row>
    <row r="57" spans="3:6" ht="14.25">
      <c r="C57" s="11"/>
      <c r="F57" s="13"/>
    </row>
    <row r="58" spans="3:6" ht="14.25">
      <c r="C58" s="11"/>
      <c r="F58" s="13"/>
    </row>
    <row r="59" spans="3:6" ht="14.25">
      <c r="C59" s="11"/>
      <c r="F59" s="13"/>
    </row>
    <row r="60" spans="3:6" ht="14.25">
      <c r="C60" s="11"/>
      <c r="F60" s="13"/>
    </row>
    <row r="61" spans="3:6" ht="14.25">
      <c r="C61" s="11"/>
      <c r="F61" s="13"/>
    </row>
    <row r="62" spans="3:6" ht="14.25">
      <c r="C62" s="11"/>
      <c r="F62" s="13"/>
    </row>
    <row r="63" spans="3:6" ht="14.25">
      <c r="C63" s="11"/>
      <c r="F63" s="13"/>
    </row>
    <row r="64" spans="3:6" ht="14.25">
      <c r="C64" s="11"/>
      <c r="F64" s="13"/>
    </row>
    <row r="65" spans="3:6" ht="14.25">
      <c r="C65" s="11"/>
      <c r="F65" s="13"/>
    </row>
    <row r="66" spans="3:6" ht="14.25">
      <c r="C66" s="11"/>
      <c r="F66" s="13"/>
    </row>
    <row r="67" spans="3:6" ht="14.25">
      <c r="C67" s="11"/>
      <c r="F67" s="13"/>
    </row>
    <row r="68" spans="3:6" ht="14.25">
      <c r="C68" s="11"/>
      <c r="F68" s="13"/>
    </row>
    <row r="69" spans="3:6" ht="14.25">
      <c r="C69" s="11"/>
      <c r="F69" s="13"/>
    </row>
    <row r="70" spans="3:6" ht="14.25">
      <c r="C70" s="11"/>
      <c r="F70" s="13"/>
    </row>
    <row r="71" spans="3:6" ht="14.25">
      <c r="C71" s="11"/>
      <c r="F71" s="13"/>
    </row>
    <row r="72" spans="3:6" ht="14.25">
      <c r="C72" s="11"/>
      <c r="F72" s="13"/>
    </row>
    <row r="73" spans="3:6" ht="14.25">
      <c r="C73" s="11"/>
      <c r="F73" s="13"/>
    </row>
    <row r="74" spans="3:6" ht="14.25">
      <c r="C74" s="11"/>
      <c r="F74" s="13"/>
    </row>
    <row r="75" spans="3:6" ht="14.25">
      <c r="C75" s="11"/>
      <c r="F75" s="13"/>
    </row>
    <row r="76" spans="3:6" ht="14.25">
      <c r="C76" s="11"/>
      <c r="F76" s="13"/>
    </row>
    <row r="77" spans="3:6" ht="14.25">
      <c r="C77" s="11"/>
      <c r="F77" s="13"/>
    </row>
    <row r="78" spans="3:6" ht="14.25">
      <c r="C78" s="11"/>
      <c r="F78" s="13"/>
    </row>
    <row r="79" spans="3:6" ht="14.25">
      <c r="C79" s="11"/>
      <c r="F79" s="13"/>
    </row>
    <row r="80" spans="3:6" ht="14.25">
      <c r="C80" s="11"/>
      <c r="F80" s="13"/>
    </row>
    <row r="81" spans="3:6" ht="14.25">
      <c r="C81" s="11"/>
      <c r="F81" s="13"/>
    </row>
    <row r="82" spans="3:6" ht="14.25">
      <c r="C82" s="11"/>
      <c r="F82" s="13"/>
    </row>
    <row r="83" spans="3:6" ht="14.25">
      <c r="C83" s="11"/>
      <c r="F83" s="13"/>
    </row>
    <row r="84" spans="3:6" ht="14.25">
      <c r="C84" s="11"/>
      <c r="F84" s="13"/>
    </row>
    <row r="85" spans="3:6" ht="14.25">
      <c r="C85" s="11"/>
      <c r="F85" s="13"/>
    </row>
    <row r="86" spans="3:6" ht="14.25">
      <c r="C86" s="11"/>
      <c r="F86" s="13"/>
    </row>
    <row r="87" spans="3:6" ht="14.25">
      <c r="C87" s="11"/>
      <c r="F87" s="13"/>
    </row>
    <row r="88" spans="3:6" ht="14.25">
      <c r="C88" s="11"/>
      <c r="F88" s="13"/>
    </row>
    <row r="89" spans="3:6" ht="14.25">
      <c r="C89" s="11"/>
      <c r="F89" s="13"/>
    </row>
    <row r="90" spans="3:6" ht="14.25">
      <c r="C90" s="11"/>
      <c r="F90" s="13"/>
    </row>
    <row r="91" spans="3:6" ht="14.25">
      <c r="C91" s="11"/>
      <c r="F91" s="13"/>
    </row>
    <row r="92" spans="3:6" ht="14.25">
      <c r="C92" s="11"/>
      <c r="F92" s="13"/>
    </row>
    <row r="93" spans="3:6" ht="14.25">
      <c r="C93" s="11"/>
      <c r="F93" s="13"/>
    </row>
    <row r="94" spans="3:6" ht="14.25">
      <c r="C94" s="11"/>
      <c r="F94" s="13"/>
    </row>
    <row r="95" spans="3:6" ht="14.25">
      <c r="C95" s="11"/>
      <c r="F95" s="13"/>
    </row>
    <row r="96" spans="3:6" ht="14.25">
      <c r="C96" s="11"/>
      <c r="F96" s="13"/>
    </row>
    <row r="97" spans="3:6" ht="14.25">
      <c r="C97" s="11"/>
      <c r="F97" s="13"/>
    </row>
    <row r="98" spans="3:6" ht="14.25">
      <c r="C98" s="11"/>
      <c r="F98" s="13"/>
    </row>
    <row r="99" spans="3:6" ht="14.25">
      <c r="C99" s="11"/>
      <c r="F99" s="13"/>
    </row>
    <row r="100" spans="3:6" ht="14.25">
      <c r="C100" s="11"/>
      <c r="F100" s="13"/>
    </row>
    <row r="101" spans="3:6" ht="14.25">
      <c r="C101" s="11"/>
      <c r="F101" s="13"/>
    </row>
    <row r="102" spans="3:6" ht="14.25">
      <c r="C102" s="11"/>
      <c r="F102" s="13"/>
    </row>
    <row r="103" spans="3:6" ht="14.25">
      <c r="C103" s="11"/>
      <c r="F103" s="13"/>
    </row>
    <row r="104" spans="3:6" ht="14.25">
      <c r="C104" s="11"/>
      <c r="F104" s="13"/>
    </row>
    <row r="105" spans="3:6" ht="14.25">
      <c r="C105" s="11"/>
      <c r="F105" s="13"/>
    </row>
    <row r="106" spans="3:6" ht="14.25">
      <c r="C106" s="11"/>
      <c r="F106" s="13"/>
    </row>
    <row r="107" spans="3:6" ht="14.25">
      <c r="C107" s="11"/>
      <c r="F107" s="13"/>
    </row>
    <row r="108" spans="3:6" ht="14.25">
      <c r="C108" s="11"/>
      <c r="F108" s="13"/>
    </row>
    <row r="109" spans="3:6" ht="14.25">
      <c r="C109" s="11"/>
      <c r="F109" s="13"/>
    </row>
    <row r="110" spans="3:6" ht="14.25">
      <c r="C110" s="11"/>
      <c r="F110" s="13"/>
    </row>
    <row r="111" spans="3:6" ht="14.25">
      <c r="C111" s="11"/>
      <c r="F111" s="13"/>
    </row>
    <row r="112" spans="3:6" ht="14.25">
      <c r="C112" s="11"/>
      <c r="F112" s="13"/>
    </row>
    <row r="113" spans="3:6" ht="14.25">
      <c r="C113" s="11"/>
      <c r="F113" s="13"/>
    </row>
    <row r="114" spans="3:6" ht="14.25">
      <c r="C114" s="11"/>
      <c r="F114" s="13"/>
    </row>
    <row r="115" spans="3:6" ht="14.25">
      <c r="C115" s="11"/>
      <c r="F115" s="13"/>
    </row>
    <row r="116" spans="3:6" ht="14.25">
      <c r="C116" s="11"/>
      <c r="F116" s="13"/>
    </row>
    <row r="117" spans="3:6" ht="14.25">
      <c r="C117" s="11"/>
      <c r="F117" s="13"/>
    </row>
    <row r="118" spans="3:6" ht="14.25">
      <c r="C118" s="11"/>
      <c r="F118" s="13"/>
    </row>
    <row r="119" spans="3:6" ht="14.25">
      <c r="C119" s="11"/>
      <c r="F119" s="13"/>
    </row>
    <row r="120" spans="3:6" ht="14.25">
      <c r="C120" s="11"/>
      <c r="F120" s="13"/>
    </row>
    <row r="121" spans="3:6" ht="14.25">
      <c r="C121" s="11"/>
      <c r="F121" s="13"/>
    </row>
    <row r="122" spans="3:6" ht="14.25">
      <c r="C122" s="11"/>
      <c r="F122" s="13"/>
    </row>
    <row r="123" spans="3:6" ht="14.25">
      <c r="C123" s="11"/>
      <c r="F123" s="13"/>
    </row>
    <row r="124" spans="3:6" ht="14.25">
      <c r="C124" s="11"/>
      <c r="F124" s="13"/>
    </row>
    <row r="125" spans="3:6" ht="14.25">
      <c r="C125" s="11"/>
      <c r="F125" s="13"/>
    </row>
    <row r="126" spans="3:6" ht="14.25">
      <c r="C126" s="11"/>
      <c r="F126" s="13"/>
    </row>
    <row r="127" spans="3:6" ht="14.25">
      <c r="C127" s="11"/>
      <c r="F127" s="13"/>
    </row>
    <row r="128" spans="3:6" ht="14.25">
      <c r="C128" s="11"/>
      <c r="F128" s="13"/>
    </row>
    <row r="129" spans="3:6" ht="14.25">
      <c r="C129" s="11"/>
      <c r="F129" s="13"/>
    </row>
    <row r="130" spans="3:6" ht="14.25">
      <c r="C130" s="11"/>
      <c r="F130" s="13"/>
    </row>
    <row r="131" spans="3:6" ht="14.25">
      <c r="C131" s="11"/>
      <c r="F131" s="13"/>
    </row>
    <row r="132" spans="3:6" ht="14.25">
      <c r="C132" s="11"/>
      <c r="F132" s="13"/>
    </row>
    <row r="133" spans="3:6" ht="14.25">
      <c r="C133" s="11"/>
      <c r="F133" s="13"/>
    </row>
    <row r="134" spans="3:6" ht="14.25">
      <c r="C134" s="11"/>
      <c r="F134" s="13"/>
    </row>
    <row r="135" spans="3:6" ht="14.25">
      <c r="C135" s="11"/>
      <c r="F135" s="13"/>
    </row>
    <row r="136" spans="3:6" ht="14.25">
      <c r="C136" s="11"/>
      <c r="F136" s="13"/>
    </row>
    <row r="137" spans="3:6" ht="14.25">
      <c r="C137" s="11"/>
      <c r="F137" s="13"/>
    </row>
    <row r="138" spans="3:6" ht="14.25">
      <c r="C138" s="11"/>
      <c r="F138" s="13"/>
    </row>
    <row r="139" spans="3:6" ht="14.25">
      <c r="C139" s="11"/>
      <c r="F139" s="13"/>
    </row>
    <row r="140" spans="3:6" ht="14.25">
      <c r="C140" s="11"/>
      <c r="F140" s="13"/>
    </row>
    <row r="141" spans="3:6" ht="14.25">
      <c r="C141" s="11"/>
      <c r="F141" s="13"/>
    </row>
    <row r="142" spans="3:6" ht="14.25">
      <c r="C142" s="11"/>
      <c r="F142" s="13"/>
    </row>
    <row r="143" spans="3:6" ht="14.25">
      <c r="C143" s="11"/>
      <c r="F143" s="13"/>
    </row>
    <row r="144" spans="3:6" ht="14.25">
      <c r="C144" s="11"/>
      <c r="F144" s="13"/>
    </row>
    <row r="145" spans="3:6" ht="14.25">
      <c r="C145" s="11"/>
      <c r="F145" s="13"/>
    </row>
    <row r="146" spans="3:6" ht="14.25">
      <c r="C146" s="11"/>
      <c r="F146" s="13"/>
    </row>
    <row r="147" spans="3:6" ht="14.25">
      <c r="C147" s="11"/>
      <c r="F147" s="13"/>
    </row>
    <row r="148" spans="3:6" ht="14.25">
      <c r="C148" s="11"/>
      <c r="F148" s="13"/>
    </row>
    <row r="149" spans="3:6" ht="14.25">
      <c r="C149" s="11"/>
      <c r="F149" s="13"/>
    </row>
    <row r="150" spans="3:6" ht="14.25">
      <c r="C150" s="11"/>
      <c r="F150" s="13"/>
    </row>
    <row r="151" spans="3:6" ht="14.25">
      <c r="C151" s="11"/>
      <c r="F151" s="13"/>
    </row>
    <row r="152" spans="3:6" ht="14.25">
      <c r="C152" s="11"/>
      <c r="F152" s="13"/>
    </row>
    <row r="153" spans="3:6" ht="14.25">
      <c r="C153" s="11"/>
      <c r="F153" s="13"/>
    </row>
    <row r="154" spans="3:6" ht="14.25">
      <c r="C154" s="11"/>
      <c r="F154" s="13"/>
    </row>
    <row r="155" spans="3:6" ht="14.25">
      <c r="C155" s="11"/>
      <c r="F155" s="13"/>
    </row>
    <row r="156" spans="3:6" ht="14.25">
      <c r="C156" s="11"/>
      <c r="F156" s="13"/>
    </row>
    <row r="157" spans="3:6" ht="14.25">
      <c r="C157" s="11"/>
      <c r="F157" s="13"/>
    </row>
    <row r="158" spans="3:6" ht="14.25">
      <c r="C158" s="11"/>
      <c r="F158" s="13"/>
    </row>
    <row r="159" spans="3:6" ht="14.25">
      <c r="C159" s="11"/>
      <c r="F159" s="13"/>
    </row>
    <row r="160" spans="3:6" ht="14.25">
      <c r="C160" s="11"/>
      <c r="F160" s="13"/>
    </row>
    <row r="161" spans="3:6" ht="14.25">
      <c r="C161" s="11"/>
      <c r="F161" s="13"/>
    </row>
    <row r="162" spans="3:6" ht="14.25">
      <c r="C162" s="11"/>
      <c r="F162" s="13"/>
    </row>
    <row r="163" spans="3:6" ht="14.25">
      <c r="C163" s="11"/>
      <c r="F163" s="13"/>
    </row>
    <row r="164" spans="3:6" ht="14.25">
      <c r="C164" s="11"/>
      <c r="F164" s="13"/>
    </row>
    <row r="165" spans="3:6" ht="14.25">
      <c r="C165" s="11"/>
      <c r="F165" s="13"/>
    </row>
    <row r="166" spans="3:6" ht="14.25">
      <c r="C166" s="11"/>
      <c r="F166" s="13"/>
    </row>
    <row r="167" spans="3:6" ht="14.25">
      <c r="C167" s="11"/>
      <c r="F167" s="13"/>
    </row>
    <row r="168" spans="3:6" ht="14.25">
      <c r="C168" s="11"/>
      <c r="F168" s="13"/>
    </row>
    <row r="169" spans="3:6" ht="14.25">
      <c r="C169" s="11"/>
      <c r="F169" s="13"/>
    </row>
    <row r="170" spans="3:6" ht="14.25">
      <c r="C170" s="11"/>
      <c r="F170" s="13"/>
    </row>
    <row r="171" spans="3:6" ht="14.25">
      <c r="C171" s="11"/>
      <c r="F171" s="13"/>
    </row>
    <row r="172" spans="3:6" ht="14.25">
      <c r="C172" s="11"/>
      <c r="F172" s="13"/>
    </row>
    <row r="173" spans="3:6" ht="14.25">
      <c r="C173" s="11"/>
      <c r="F173" s="13"/>
    </row>
    <row r="174" spans="3:6" ht="14.25">
      <c r="C174" s="11"/>
      <c r="F174" s="13"/>
    </row>
    <row r="175" spans="3:6" ht="14.25">
      <c r="C175" s="11"/>
      <c r="F175" s="13"/>
    </row>
    <row r="176" spans="3:6" ht="14.25">
      <c r="C176" s="11"/>
      <c r="F176" s="13"/>
    </row>
    <row r="177" spans="3:6" ht="14.25">
      <c r="C177" s="11"/>
      <c r="F177" s="13"/>
    </row>
    <row r="178" spans="3:6" ht="14.25">
      <c r="C178" s="11"/>
      <c r="F178" s="13"/>
    </row>
    <row r="179" spans="3:6" ht="14.25">
      <c r="C179" s="11"/>
      <c r="F179" s="13"/>
    </row>
    <row r="180" spans="3:6" ht="14.25">
      <c r="C180" s="11"/>
      <c r="F180" s="13"/>
    </row>
    <row r="181" spans="3:6" ht="14.25">
      <c r="C181" s="11"/>
      <c r="F181" s="13"/>
    </row>
    <row r="182" spans="3:6" ht="14.25">
      <c r="C182" s="11"/>
      <c r="F182" s="13"/>
    </row>
    <row r="183" spans="3:6" ht="14.25">
      <c r="C183" s="11"/>
      <c r="F183" s="13"/>
    </row>
    <row r="184" spans="3:6" ht="14.25">
      <c r="C184" s="11"/>
      <c r="F184" s="13"/>
    </row>
    <row r="185" spans="3:6" ht="14.25">
      <c r="C185" s="11"/>
      <c r="F185" s="13"/>
    </row>
    <row r="186" spans="3:6" ht="14.25">
      <c r="C186" s="11"/>
      <c r="F186" s="13"/>
    </row>
    <row r="187" spans="3:6" ht="14.25">
      <c r="C187" s="11"/>
      <c r="F187" s="13"/>
    </row>
    <row r="188" spans="3:6" ht="14.25">
      <c r="C188" s="11"/>
      <c r="F188" s="13"/>
    </row>
    <row r="189" spans="3:6" ht="14.25">
      <c r="C189" s="11"/>
      <c r="F189" s="13"/>
    </row>
    <row r="190" spans="3:6" ht="14.25">
      <c r="C190" s="11"/>
      <c r="F190" s="13"/>
    </row>
    <row r="191" spans="3:6" ht="14.25">
      <c r="C191" s="11"/>
      <c r="F191" s="13"/>
    </row>
    <row r="192" spans="3:6" ht="14.25">
      <c r="C192" s="11"/>
      <c r="F192" s="13"/>
    </row>
    <row r="193" spans="3:6" ht="14.25">
      <c r="C193" s="11"/>
      <c r="F193" s="13"/>
    </row>
    <row r="194" spans="3:6" ht="14.25">
      <c r="C194" s="11"/>
      <c r="F194" s="13"/>
    </row>
    <row r="195" spans="3:6" ht="14.25">
      <c r="C195" s="11"/>
      <c r="F195" s="13"/>
    </row>
    <row r="196" spans="3:6" ht="14.25">
      <c r="C196" s="11"/>
      <c r="F196" s="13"/>
    </row>
    <row r="197" spans="3:6" ht="14.25">
      <c r="C197" s="11"/>
      <c r="F197" s="13"/>
    </row>
    <row r="198" spans="3:6" ht="14.25">
      <c r="C198" s="11"/>
      <c r="F198" s="13"/>
    </row>
    <row r="199" spans="3:6" ht="14.25">
      <c r="C199" s="11"/>
      <c r="F199" s="13"/>
    </row>
    <row r="200" spans="3:6" ht="14.25">
      <c r="C200" s="11"/>
      <c r="F200" s="13"/>
    </row>
    <row r="201" spans="3:6" ht="14.25">
      <c r="C201" s="11"/>
      <c r="F201" s="13"/>
    </row>
    <row r="202" spans="3:6" ht="14.25">
      <c r="C202" s="11"/>
      <c r="F202" s="13"/>
    </row>
    <row r="203" spans="3:6" ht="14.25">
      <c r="C203" s="11"/>
      <c r="F203" s="13"/>
    </row>
    <row r="204" spans="3:6" ht="14.25">
      <c r="C204" s="11"/>
      <c r="F204" s="13"/>
    </row>
    <row r="205" spans="3:6" ht="14.25">
      <c r="C205" s="11"/>
      <c r="F205" s="13"/>
    </row>
    <row r="206" spans="3:6" ht="14.25">
      <c r="C206" s="11"/>
      <c r="F206" s="13"/>
    </row>
    <row r="207" spans="3:6" ht="14.25">
      <c r="C207" s="11"/>
      <c r="F207" s="13"/>
    </row>
    <row r="208" spans="3:6" ht="14.25">
      <c r="C208" s="11"/>
      <c r="F208" s="13"/>
    </row>
    <row r="209" spans="3:6" ht="14.25">
      <c r="C209" s="11"/>
      <c r="F209" s="13"/>
    </row>
    <row r="210" spans="3:6" ht="14.25">
      <c r="C210" s="11"/>
      <c r="F210" s="13"/>
    </row>
    <row r="211" spans="3:6" ht="14.25">
      <c r="C211" s="11"/>
      <c r="F211" s="13"/>
    </row>
    <row r="212" spans="3:6" ht="14.25">
      <c r="C212" s="11"/>
      <c r="F212" s="13"/>
    </row>
    <row r="213" spans="3:6" ht="14.25">
      <c r="C213" s="11"/>
      <c r="F213" s="13"/>
    </row>
    <row r="214" spans="3:6" ht="14.25">
      <c r="C214" s="11"/>
      <c r="F214" s="13"/>
    </row>
    <row r="215" spans="3:6" ht="14.25">
      <c r="C215" s="11"/>
      <c r="F215" s="13"/>
    </row>
    <row r="216" spans="3:6" ht="14.25">
      <c r="C216" s="11"/>
      <c r="F216" s="13"/>
    </row>
    <row r="217" spans="3:6" ht="14.25">
      <c r="C217" s="11"/>
      <c r="F217" s="13"/>
    </row>
    <row r="218" spans="3:6" ht="14.25">
      <c r="C218" s="11"/>
      <c r="F218" s="13"/>
    </row>
    <row r="219" spans="3:6" ht="14.25">
      <c r="C219" s="11"/>
      <c r="F219" s="13"/>
    </row>
    <row r="220" spans="3:6" ht="14.25">
      <c r="C220" s="11"/>
      <c r="F220" s="13"/>
    </row>
    <row r="221" spans="3:6" ht="14.25">
      <c r="C221" s="11"/>
      <c r="F221" s="13"/>
    </row>
    <row r="222" spans="3:6" ht="14.25">
      <c r="C222" s="11"/>
      <c r="F222" s="13"/>
    </row>
    <row r="223" spans="3:6" ht="14.25">
      <c r="C223" s="11"/>
      <c r="F223" s="13"/>
    </row>
    <row r="224" spans="3:6" ht="14.25">
      <c r="C224" s="11"/>
      <c r="F224" s="13"/>
    </row>
    <row r="225" spans="3:6" ht="14.25">
      <c r="C225" s="11"/>
      <c r="F225" s="13"/>
    </row>
    <row r="226" spans="3:6" ht="14.25">
      <c r="C226" s="11"/>
      <c r="F226" s="13"/>
    </row>
    <row r="227" spans="3:6" ht="14.25">
      <c r="C227" s="11"/>
      <c r="F227" s="13"/>
    </row>
    <row r="228" spans="3:6" ht="14.25">
      <c r="C228" s="11"/>
      <c r="F228" s="13"/>
    </row>
    <row r="229" spans="3:6" ht="14.25">
      <c r="C229" s="11"/>
      <c r="F229" s="13"/>
    </row>
    <row r="230" spans="3:6" ht="14.25">
      <c r="C230" s="11"/>
      <c r="F230" s="13"/>
    </row>
    <row r="231" spans="3:6" ht="14.25">
      <c r="C231" s="11"/>
      <c r="F231" s="13"/>
    </row>
    <row r="232" spans="3:6" ht="14.25">
      <c r="C232" s="11"/>
      <c r="F232" s="13"/>
    </row>
    <row r="233" spans="3:6" ht="14.25">
      <c r="C233" s="11"/>
      <c r="F233" s="13"/>
    </row>
    <row r="234" spans="3:6" ht="14.25">
      <c r="C234" s="11"/>
      <c r="F234" s="13"/>
    </row>
    <row r="235" spans="3:6" ht="14.25">
      <c r="C235" s="11"/>
      <c r="F235" s="13"/>
    </row>
    <row r="236" spans="3:6" ht="14.25">
      <c r="C236" s="11"/>
      <c r="F236" s="13"/>
    </row>
    <row r="237" spans="3:6" ht="14.25">
      <c r="C237" s="11"/>
      <c r="F237" s="13"/>
    </row>
    <row r="238" spans="3:6" ht="14.25">
      <c r="C238" s="11"/>
      <c r="F238" s="13"/>
    </row>
    <row r="239" spans="3:6" ht="14.25">
      <c r="C239" s="11"/>
      <c r="F239" s="13"/>
    </row>
    <row r="240" spans="3:6" ht="14.25">
      <c r="C240" s="11"/>
      <c r="F240" s="13"/>
    </row>
    <row r="241" spans="3:6" ht="14.25">
      <c r="C241" s="11"/>
      <c r="F241" s="13"/>
    </row>
    <row r="242" spans="3:6" ht="14.25">
      <c r="C242" s="11"/>
      <c r="F242" s="13"/>
    </row>
    <row r="243" spans="3:6" ht="14.25">
      <c r="C243" s="11"/>
      <c r="F243" s="13"/>
    </row>
    <row r="244" spans="3:6" ht="14.25">
      <c r="C244" s="11"/>
      <c r="F244" s="13"/>
    </row>
    <row r="245" spans="3:6" ht="14.25">
      <c r="C245" s="11"/>
      <c r="F245" s="13"/>
    </row>
    <row r="246" spans="3:6" ht="14.25">
      <c r="C246" s="11"/>
      <c r="F246" s="13"/>
    </row>
    <row r="247" spans="3:6" ht="14.25">
      <c r="C247" s="11"/>
      <c r="F247" s="13"/>
    </row>
    <row r="248" spans="3:6" ht="14.25">
      <c r="C248" s="11"/>
      <c r="F248" s="13"/>
    </row>
    <row r="249" spans="3:6" ht="14.25">
      <c r="C249" s="11"/>
      <c r="F249" s="13"/>
    </row>
    <row r="250" spans="3:6" ht="14.25">
      <c r="C250" s="11"/>
      <c r="F250" s="13"/>
    </row>
    <row r="251" spans="3:6" ht="14.25">
      <c r="C251" s="11"/>
      <c r="F251" s="13"/>
    </row>
    <row r="252" spans="3:6" ht="14.25">
      <c r="C252" s="11"/>
      <c r="F252" s="13"/>
    </row>
    <row r="253" spans="3:6" ht="14.25">
      <c r="C253" s="11"/>
      <c r="F253" s="13"/>
    </row>
    <row r="254" spans="3:6" ht="14.25">
      <c r="C254" s="11"/>
      <c r="F254" s="13"/>
    </row>
    <row r="255" spans="3:6" ht="14.25">
      <c r="C255" s="11"/>
      <c r="F255" s="13"/>
    </row>
    <row r="256" spans="3:6" ht="14.25">
      <c r="C256" s="11"/>
      <c r="F256" s="13"/>
    </row>
    <row r="257" spans="3:6" ht="14.25">
      <c r="C257" s="11"/>
      <c r="F257" s="13"/>
    </row>
    <row r="258" spans="3:6" ht="14.25">
      <c r="C258" s="11"/>
      <c r="F258" s="13"/>
    </row>
    <row r="259" spans="3:6" ht="14.25">
      <c r="C259" s="11"/>
      <c r="F259" s="13"/>
    </row>
    <row r="260" spans="3:6" ht="14.25">
      <c r="C260" s="11"/>
      <c r="F260" s="13"/>
    </row>
    <row r="261" spans="3:6" ht="14.25">
      <c r="C261" s="11"/>
      <c r="F261" s="13"/>
    </row>
    <row r="262" spans="3:6" ht="14.25">
      <c r="C262" s="11"/>
      <c r="F262" s="13"/>
    </row>
    <row r="263" spans="3:6" ht="14.25">
      <c r="C263" s="11"/>
      <c r="F263" s="13"/>
    </row>
    <row r="264" spans="3:6" ht="14.25">
      <c r="C264" s="11"/>
      <c r="F264" s="13"/>
    </row>
    <row r="265" spans="3:6" ht="14.25">
      <c r="C265" s="11"/>
      <c r="F265" s="13"/>
    </row>
    <row r="266" spans="3:6" ht="14.25">
      <c r="C266" s="11"/>
      <c r="F266" s="13"/>
    </row>
    <row r="267" spans="3:6" ht="14.25">
      <c r="C267" s="11"/>
      <c r="F267" s="13"/>
    </row>
    <row r="268" spans="3:6" ht="14.25">
      <c r="C268" s="11"/>
      <c r="F268" s="13"/>
    </row>
    <row r="269" spans="3:6" ht="14.25">
      <c r="C269" s="11"/>
      <c r="F269" s="13"/>
    </row>
    <row r="270" spans="3:6" ht="14.25">
      <c r="C270" s="11"/>
      <c r="F270" s="13"/>
    </row>
    <row r="271" spans="3:6" ht="14.25">
      <c r="C271" s="11"/>
      <c r="F271" s="13"/>
    </row>
    <row r="272" spans="3:6" ht="14.25">
      <c r="C272" s="11"/>
      <c r="F272" s="13"/>
    </row>
    <row r="273" spans="3:6" ht="14.25">
      <c r="C273" s="11"/>
      <c r="F273" s="13"/>
    </row>
    <row r="274" spans="3:6" ht="14.25">
      <c r="C274" s="11"/>
      <c r="F274" s="13"/>
    </row>
    <row r="275" spans="3:6" ht="14.25">
      <c r="C275" s="11"/>
      <c r="F275" s="13"/>
    </row>
    <row r="276" spans="3:6" ht="14.25">
      <c r="C276" s="11"/>
      <c r="F276" s="13"/>
    </row>
    <row r="277" spans="3:6" ht="14.25">
      <c r="C277" s="11"/>
      <c r="F277" s="13"/>
    </row>
    <row r="278" spans="3:6" ht="14.25">
      <c r="C278" s="11"/>
      <c r="F278" s="13"/>
    </row>
    <row r="279" spans="3:6" ht="14.25">
      <c r="C279" s="11"/>
      <c r="F279" s="13"/>
    </row>
    <row r="280" spans="3:6" ht="14.25">
      <c r="C280" s="11"/>
      <c r="F280" s="13"/>
    </row>
    <row r="281" spans="3:6" ht="14.25">
      <c r="C281" s="11"/>
      <c r="F281" s="13"/>
    </row>
    <row r="282" spans="3:6" ht="14.25">
      <c r="C282" s="11"/>
      <c r="F282" s="13"/>
    </row>
    <row r="283" spans="3:6" ht="14.25">
      <c r="C283" s="11"/>
      <c r="F283" s="13"/>
    </row>
    <row r="284" spans="3:6" ht="14.25">
      <c r="C284" s="11"/>
      <c r="F284" s="13"/>
    </row>
    <row r="285" spans="3:6" ht="14.25">
      <c r="C285" s="11"/>
      <c r="F285" s="13"/>
    </row>
    <row r="286" spans="3:6" ht="14.25">
      <c r="C286" s="11"/>
      <c r="F286" s="13"/>
    </row>
    <row r="287" spans="3:6" ht="14.25">
      <c r="C287" s="11"/>
      <c r="F287" s="13"/>
    </row>
    <row r="288" spans="3:6" ht="14.25">
      <c r="C288" s="11"/>
      <c r="F288" s="13"/>
    </row>
    <row r="289" spans="3:6" ht="14.25">
      <c r="C289" s="11"/>
      <c r="F289" s="13"/>
    </row>
    <row r="290" spans="3:6" ht="14.25">
      <c r="C290" s="11"/>
      <c r="F290" s="13"/>
    </row>
    <row r="291" spans="3:6" ht="14.25">
      <c r="C291" s="11"/>
      <c r="F291" s="13"/>
    </row>
    <row r="292" spans="3:6" ht="14.25">
      <c r="C292" s="11"/>
      <c r="F292" s="13"/>
    </row>
    <row r="293" spans="3:6" ht="14.25">
      <c r="C293" s="11"/>
      <c r="F293" s="13"/>
    </row>
    <row r="294" spans="3:6" ht="14.25">
      <c r="C294" s="11"/>
      <c r="F294" s="13"/>
    </row>
    <row r="295" spans="3:6" ht="14.25">
      <c r="C295" s="11"/>
      <c r="F295" s="13"/>
    </row>
    <row r="296" spans="3:6" ht="14.25">
      <c r="C296" s="11"/>
      <c r="F296" s="13"/>
    </row>
    <row r="297" spans="3:6" ht="14.25">
      <c r="C297" s="11"/>
      <c r="F297" s="13"/>
    </row>
    <row r="298" spans="3:6" ht="14.25">
      <c r="C298" s="11"/>
      <c r="F298" s="13"/>
    </row>
    <row r="299" spans="3:6" ht="14.25">
      <c r="C299" s="11"/>
      <c r="F299" s="13"/>
    </row>
    <row r="300" spans="3:6" ht="14.25">
      <c r="C300" s="11"/>
      <c r="F300" s="13"/>
    </row>
    <row r="301" spans="3:6" ht="14.25">
      <c r="C301" s="11"/>
      <c r="F301" s="13"/>
    </row>
    <row r="302" ht="14.25">
      <c r="C302" s="11"/>
    </row>
    <row r="303" ht="14.25">
      <c r="C303" s="11"/>
    </row>
    <row r="304" ht="14.25">
      <c r="C304" s="11"/>
    </row>
    <row r="305" ht="14.25">
      <c r="C305" s="11"/>
    </row>
    <row r="306" ht="14.25">
      <c r="C306" s="11"/>
    </row>
    <row r="307" ht="14.25">
      <c r="C307" s="11"/>
    </row>
  </sheetData>
  <printOptions/>
  <pageMargins left="0.75" right="0.75" top="1" bottom="1" header="0" footer="0"/>
  <pageSetup fitToWidth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Vasja Kavčič</dc:creator>
  <cp:keywords/>
  <dc:description/>
  <cp:lastModifiedBy>user</cp:lastModifiedBy>
  <cp:lastPrinted>2005-01-23T10:27:31Z</cp:lastPrinted>
  <dcterms:created xsi:type="dcterms:W3CDTF">2003-10-23T17:08:44Z</dcterms:created>
  <dcterms:modified xsi:type="dcterms:W3CDTF">2008-12-12T22:45:30Z</dcterms:modified>
  <cp:category/>
  <cp:version/>
  <cp:contentType/>
  <cp:contentStatus/>
</cp:coreProperties>
</file>